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215" windowHeight="11595" tabRatio="891" activeTab="1"/>
  </bookViews>
  <sheets>
    <sheet name="Bilans" sheetId="1" r:id="rId1"/>
    <sheet name="RZiS" sheetId="2" r:id="rId2"/>
  </sheets>
  <definedNames>
    <definedName name="_xlnm.Print_Area" localSheetId="0">'Bilans'!$A$1:$O$43</definedName>
    <definedName name="_xlnm.Print_Area" localSheetId="1">'RZiS'!$A$1:$O$71</definedName>
  </definedNames>
  <calcPr fullCalcOnLoad="1"/>
</workbook>
</file>

<file path=xl/sharedStrings.xml><?xml version="1.0" encoding="utf-8"?>
<sst xmlns="http://schemas.openxmlformats.org/spreadsheetml/2006/main" count="75" uniqueCount="68">
  <si>
    <t>AKTYWA</t>
  </si>
  <si>
    <t>AKTYWA OGÓŁEM</t>
  </si>
  <si>
    <t xml:space="preserve">  maszyny i urządzenia</t>
  </si>
  <si>
    <t xml:space="preserve">  środki transportu</t>
  </si>
  <si>
    <t xml:space="preserve">  pozostały majątek trwały</t>
  </si>
  <si>
    <t>Majątek obrotowy w tym:</t>
  </si>
  <si>
    <t xml:space="preserve"> Zapasy </t>
  </si>
  <si>
    <t xml:space="preserve">  produkcja w toku</t>
  </si>
  <si>
    <t xml:space="preserve">  wyroby gotowe</t>
  </si>
  <si>
    <t xml:space="preserve">  towary</t>
  </si>
  <si>
    <t>Należności w tym:</t>
  </si>
  <si>
    <t xml:space="preserve">  handlowe</t>
  </si>
  <si>
    <t xml:space="preserve">  budżetowe</t>
  </si>
  <si>
    <t xml:space="preserve">  należności pozostałe</t>
  </si>
  <si>
    <t>Środki pieniężne</t>
  </si>
  <si>
    <t>Inne aktywa</t>
  </si>
  <si>
    <t>PASYWA OGÓŁEM</t>
  </si>
  <si>
    <t>Kapitały własne:</t>
  </si>
  <si>
    <t xml:space="preserve">  kapitał podstawowy </t>
  </si>
  <si>
    <t xml:space="preserve">  zysk bieżący</t>
  </si>
  <si>
    <t>Zobowiązania krótkoterminowe w tym:</t>
  </si>
  <si>
    <t xml:space="preserve">  pozostałe</t>
  </si>
  <si>
    <t>Podatek dochodowy</t>
  </si>
  <si>
    <t>Wynagrodzenia</t>
  </si>
  <si>
    <t>Zakup towarów i materiałów</t>
  </si>
  <si>
    <t>KOSZTY RAZEM</t>
  </si>
  <si>
    <t>Pozostałe przychody</t>
  </si>
  <si>
    <t xml:space="preserve">Sprzedaż towarów, materiałów i usług </t>
  </si>
  <si>
    <t>PRZYCHODY RAZEM</t>
  </si>
  <si>
    <t>Majątek trwały w tym:</t>
  </si>
  <si>
    <t>Kredyty i pożyczki krótkoterminowe</t>
  </si>
  <si>
    <t>KAPITAŁ DŁUGOTERMINOWY</t>
  </si>
  <si>
    <t>Kapitały obce:</t>
  </si>
  <si>
    <t xml:space="preserve">   budynki i budowle</t>
  </si>
  <si>
    <t xml:space="preserve">   grunty własne</t>
  </si>
  <si>
    <t xml:space="preserve">  materiały</t>
  </si>
  <si>
    <t xml:space="preserve"> Kredyty długoterminowe</t>
  </si>
  <si>
    <t xml:space="preserve"> Zobowiązania długoterminowe</t>
  </si>
  <si>
    <t>Koszty uboczne zakupu</t>
  </si>
  <si>
    <t>Koszty reprezentacji i reklamy objęte limitem</t>
  </si>
  <si>
    <t>Pozostałe koszty, w tym:</t>
  </si>
  <si>
    <t xml:space="preserve"> amortyzacja</t>
  </si>
  <si>
    <t xml:space="preserve"> odsetki</t>
  </si>
  <si>
    <t xml:space="preserve"> czynsz za lokale</t>
  </si>
  <si>
    <t xml:space="preserve"> koszty remontów</t>
  </si>
  <si>
    <t xml:space="preserve"> inne</t>
  </si>
  <si>
    <t>Dochód</t>
  </si>
  <si>
    <t xml:space="preserve"> Pozostałe koszty nie ujęte wcześniej</t>
  </si>
  <si>
    <t>Wynik finansowy brutto</t>
  </si>
  <si>
    <t>Wynik finansowy netto</t>
  </si>
  <si>
    <t>Bieżące raty kredytów długoterminowych</t>
  </si>
  <si>
    <t>Różnica remanentów</t>
  </si>
  <si>
    <t>rok poprzedni         n-2</t>
  </si>
  <si>
    <t>rok poprzedni         n-1</t>
  </si>
  <si>
    <t>okres bieżący n</t>
  </si>
  <si>
    <t>rok                       n</t>
  </si>
  <si>
    <t>1 rok</t>
  </si>
  <si>
    <t>2 rok</t>
  </si>
  <si>
    <t>3 rok</t>
  </si>
  <si>
    <t>4 rok</t>
  </si>
  <si>
    <t>5 rok</t>
  </si>
  <si>
    <t>6 rok</t>
  </si>
  <si>
    <t>Nazwa firmy (proszę wpisać)</t>
  </si>
  <si>
    <t>proszę wpisać daty</t>
  </si>
  <si>
    <t>7 rok</t>
  </si>
  <si>
    <t>8 rok</t>
  </si>
  <si>
    <t>9 rok</t>
  </si>
  <si>
    <t>10 rok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</si>
</sst>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"/>
    <numFmt numFmtId="172" formatCode="[$-415]d\ mmmm\ yyyy"/>
    <numFmt numFmtId="173" formatCode="mmm\ yy"/>
    <numFmt numFmtId="174" formatCode="[$-415]mmm\ yy;@"/>
    <numFmt numFmtId="175" formatCode="#,##0.0"/>
    <numFmt numFmtId="176" formatCode="mm\ yyyy"/>
    <numFmt numFmtId="177" formatCode="#,##0.00_ ;\-#,##0.00\ "/>
    <numFmt numFmtId="178" formatCode="mmm/yyyy"/>
    <numFmt numFmtId="179" formatCode="[$-415]d/mmm/yyyy;@"/>
    <numFmt numFmtId="180" formatCode="0.0%"/>
    <numFmt numFmtId="181" formatCode="yyyy"/>
    <numFmt numFmtId="182" formatCode="yyyy/mm/dd;@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9.9"/>
      <color indexed="12"/>
      <name val="Czcionka tekstu podstawowego"/>
      <family val="2"/>
    </font>
    <font>
      <u val="single"/>
      <sz val="9.9"/>
      <color indexed="36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7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13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 applyProtection="1">
      <alignment horizontal="center"/>
      <protection locked="0"/>
    </xf>
    <xf numFmtId="4" fontId="7" fillId="0" borderId="14" xfId="0" applyNumberFormat="1" applyFont="1" applyBorder="1" applyAlignment="1" applyProtection="1">
      <alignment horizontal="center"/>
      <protection locked="0"/>
    </xf>
    <xf numFmtId="4" fontId="6" fillId="0" borderId="14" xfId="0" applyNumberFormat="1" applyFont="1" applyBorder="1" applyAlignment="1" applyProtection="1">
      <alignment horizontal="center"/>
      <protection locked="0"/>
    </xf>
    <xf numFmtId="4" fontId="7" fillId="0" borderId="14" xfId="0" applyNumberFormat="1" applyFont="1" applyBorder="1" applyAlignment="1" applyProtection="1">
      <alignment horizontal="center"/>
      <protection locked="0"/>
    </xf>
    <xf numFmtId="4" fontId="3" fillId="0" borderId="14" xfId="0" applyNumberFormat="1" applyFont="1" applyBorder="1" applyAlignment="1" applyProtection="1">
      <alignment horizontal="center" vertical="center"/>
      <protection locked="0"/>
    </xf>
    <xf numFmtId="4" fontId="3" fillId="0" borderId="14" xfId="0" applyNumberFormat="1" applyFont="1" applyFill="1" applyBorder="1" applyAlignment="1" applyProtection="1">
      <alignment horizontal="center" vertical="center"/>
      <protection locked="0"/>
    </xf>
    <xf numFmtId="4" fontId="7" fillId="0" borderId="14" xfId="0" applyNumberFormat="1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left"/>
    </xf>
    <xf numFmtId="4" fontId="6" fillId="0" borderId="14" xfId="0" applyNumberFormat="1" applyFont="1" applyFill="1" applyBorder="1" applyAlignment="1" applyProtection="1">
      <alignment horizontal="center"/>
      <protection/>
    </xf>
    <xf numFmtId="0" fontId="7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2" fontId="7" fillId="0" borderId="13" xfId="0" applyNumberFormat="1" applyFont="1" applyFill="1" applyBorder="1" applyAlignment="1">
      <alignment horizontal="center"/>
    </xf>
    <xf numFmtId="14" fontId="7" fillId="0" borderId="15" xfId="0" applyNumberFormat="1" applyFont="1" applyFill="1" applyBorder="1" applyAlignment="1" applyProtection="1">
      <alignment horizontal="center" wrapText="1"/>
      <protection locked="0"/>
    </xf>
    <xf numFmtId="14" fontId="7" fillId="0" borderId="15" xfId="0" applyNumberFormat="1" applyFont="1" applyFill="1" applyBorder="1" applyAlignment="1" applyProtection="1">
      <alignment horizontal="center" wrapText="1"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7" fillId="0" borderId="14" xfId="0" applyFont="1" applyBorder="1" applyAlignment="1" applyProtection="1">
      <alignment vertical="center" wrapText="1"/>
      <protection locked="0"/>
    </xf>
    <xf numFmtId="0" fontId="14" fillId="0" borderId="14" xfId="0" applyFont="1" applyBorder="1" applyAlignment="1" applyProtection="1">
      <alignment horizontal="right" vertical="center" wrapText="1"/>
      <protection locked="0"/>
    </xf>
    <xf numFmtId="14" fontId="7" fillId="0" borderId="14" xfId="0" applyNumberFormat="1" applyFont="1" applyBorder="1" applyAlignment="1">
      <alignment horizontal="center" wrapText="1"/>
    </xf>
    <xf numFmtId="14" fontId="7" fillId="0" borderId="14" xfId="0" applyNumberFormat="1" applyFont="1" applyFill="1" applyBorder="1" applyAlignment="1">
      <alignment horizontal="center" wrapText="1"/>
    </xf>
    <xf numFmtId="14" fontId="3" fillId="0" borderId="14" xfId="0" applyNumberFormat="1" applyFont="1" applyBorder="1" applyAlignment="1">
      <alignment horizontal="center" wrapText="1"/>
    </xf>
    <xf numFmtId="14" fontId="3" fillId="0" borderId="14" xfId="0" applyNumberFormat="1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35" sqref="D35"/>
    </sheetView>
  </sheetViews>
  <sheetFormatPr defaultColWidth="10" defaultRowHeight="14.25"/>
  <cols>
    <col min="1" max="1" width="28.5" style="3" customWidth="1"/>
    <col min="2" max="2" width="8.8984375" style="3" customWidth="1"/>
    <col min="3" max="15" width="9.3984375" style="1" customWidth="1"/>
    <col min="16" max="16" width="10" style="2" customWidth="1"/>
    <col min="17" max="16384" width="10" style="3" customWidth="1"/>
  </cols>
  <sheetData>
    <row r="1" spans="1:15" ht="13.5" customHeight="1">
      <c r="A1" s="32" t="s">
        <v>62</v>
      </c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3"/>
      <c r="M1" s="63"/>
      <c r="N1" s="63"/>
      <c r="O1" s="63"/>
    </row>
    <row r="2" spans="1:15" ht="38.25">
      <c r="A2" s="56"/>
      <c r="B2" s="53" t="s">
        <v>52</v>
      </c>
      <c r="C2" s="53" t="s">
        <v>53</v>
      </c>
      <c r="D2" s="53" t="s">
        <v>54</v>
      </c>
      <c r="E2" s="53" t="s">
        <v>55</v>
      </c>
      <c r="F2" s="54" t="s">
        <v>56</v>
      </c>
      <c r="G2" s="53" t="s">
        <v>57</v>
      </c>
      <c r="H2" s="54" t="s">
        <v>58</v>
      </c>
      <c r="I2" s="53" t="s">
        <v>59</v>
      </c>
      <c r="J2" s="54" t="s">
        <v>60</v>
      </c>
      <c r="K2" s="53" t="s">
        <v>61</v>
      </c>
      <c r="L2" s="60" t="s">
        <v>64</v>
      </c>
      <c r="M2" s="60" t="s">
        <v>65</v>
      </c>
      <c r="N2" s="60" t="s">
        <v>66</v>
      </c>
      <c r="O2" s="60" t="s">
        <v>67</v>
      </c>
    </row>
    <row r="3" spans="1:15" ht="12.75" customHeight="1">
      <c r="A3" s="57" t="s">
        <v>63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12.75" customHeight="1">
      <c r="A4" s="17" t="s">
        <v>1</v>
      </c>
      <c r="B4" s="37">
        <f>B5+B11</f>
        <v>0</v>
      </c>
      <c r="C4" s="37">
        <f aca="true" t="shared" si="0" ref="C4:K4">C5+C11</f>
        <v>0</v>
      </c>
      <c r="D4" s="37">
        <f t="shared" si="0"/>
        <v>0</v>
      </c>
      <c r="E4" s="37">
        <f t="shared" si="0"/>
        <v>0</v>
      </c>
      <c r="F4" s="37">
        <f t="shared" si="0"/>
        <v>0</v>
      </c>
      <c r="G4" s="37">
        <f t="shared" si="0"/>
        <v>0</v>
      </c>
      <c r="H4" s="37">
        <f t="shared" si="0"/>
        <v>0</v>
      </c>
      <c r="I4" s="37">
        <f t="shared" si="0"/>
        <v>0</v>
      </c>
      <c r="J4" s="37">
        <f t="shared" si="0"/>
        <v>0</v>
      </c>
      <c r="K4" s="37">
        <f t="shared" si="0"/>
        <v>0</v>
      </c>
      <c r="L4" s="37">
        <f>L5+L11</f>
        <v>0</v>
      </c>
      <c r="M4" s="37">
        <f>M5+M11</f>
        <v>0</v>
      </c>
      <c r="N4" s="37">
        <f>N5+N11</f>
        <v>0</v>
      </c>
      <c r="O4" s="37">
        <f>O5+O11</f>
        <v>0</v>
      </c>
    </row>
    <row r="5" spans="1:16" s="6" customFormat="1" ht="12.75" customHeight="1">
      <c r="A5" s="4" t="s">
        <v>29</v>
      </c>
      <c r="B5" s="37">
        <f>SUM(B6:B10)</f>
        <v>0</v>
      </c>
      <c r="C5" s="37">
        <f aca="true" t="shared" si="1" ref="C5:K5">SUM(C6:C10)</f>
        <v>0</v>
      </c>
      <c r="D5" s="37">
        <f t="shared" si="1"/>
        <v>0</v>
      </c>
      <c r="E5" s="37">
        <f t="shared" si="1"/>
        <v>0</v>
      </c>
      <c r="F5" s="37">
        <f t="shared" si="1"/>
        <v>0</v>
      </c>
      <c r="G5" s="37">
        <f t="shared" si="1"/>
        <v>0</v>
      </c>
      <c r="H5" s="37">
        <f t="shared" si="1"/>
        <v>0</v>
      </c>
      <c r="I5" s="37">
        <f t="shared" si="1"/>
        <v>0</v>
      </c>
      <c r="J5" s="37">
        <f t="shared" si="1"/>
        <v>0</v>
      </c>
      <c r="K5" s="37">
        <f t="shared" si="1"/>
        <v>0</v>
      </c>
      <c r="L5" s="37">
        <f>SUM(L6:L10)</f>
        <v>0</v>
      </c>
      <c r="M5" s="37">
        <f>SUM(M6:M10)</f>
        <v>0</v>
      </c>
      <c r="N5" s="37">
        <f>SUM(N6:N10)</f>
        <v>0</v>
      </c>
      <c r="O5" s="37">
        <f>SUM(O6:O10)</f>
        <v>0</v>
      </c>
      <c r="P5" s="5"/>
    </row>
    <row r="6" spans="1:15" ht="12.75" customHeight="1">
      <c r="A6" s="7" t="s">
        <v>34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5" ht="12.75" customHeight="1">
      <c r="A7" s="7" t="s">
        <v>33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5" ht="12.75" customHeight="1">
      <c r="A8" s="7" t="s">
        <v>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1:15" ht="12.75" customHeight="1">
      <c r="A9" s="7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</row>
    <row r="10" spans="1:15" ht="12.75" customHeight="1">
      <c r="A10" s="7" t="s">
        <v>4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</row>
    <row r="11" spans="1:16" s="6" customFormat="1" ht="12.75" customHeight="1">
      <c r="A11" s="8" t="s">
        <v>5</v>
      </c>
      <c r="B11" s="37">
        <f>B12+B17+B21+B22</f>
        <v>0</v>
      </c>
      <c r="C11" s="37">
        <f aca="true" t="shared" si="2" ref="C11:K11">C12+C17+C21+C22</f>
        <v>0</v>
      </c>
      <c r="D11" s="37">
        <f t="shared" si="2"/>
        <v>0</v>
      </c>
      <c r="E11" s="37">
        <f t="shared" si="2"/>
        <v>0</v>
      </c>
      <c r="F11" s="37">
        <f t="shared" si="2"/>
        <v>0</v>
      </c>
      <c r="G11" s="37">
        <f t="shared" si="2"/>
        <v>0</v>
      </c>
      <c r="H11" s="37">
        <f t="shared" si="2"/>
        <v>0</v>
      </c>
      <c r="I11" s="37">
        <f t="shared" si="2"/>
        <v>0</v>
      </c>
      <c r="J11" s="37">
        <f t="shared" si="2"/>
        <v>0</v>
      </c>
      <c r="K11" s="37">
        <f t="shared" si="2"/>
        <v>0</v>
      </c>
      <c r="L11" s="37">
        <f>L12+L17+L21+L22</f>
        <v>0</v>
      </c>
      <c r="M11" s="37">
        <f>M12+M17+M21+M22</f>
        <v>0</v>
      </c>
      <c r="N11" s="37">
        <f>N12+N17+N21+N22</f>
        <v>0</v>
      </c>
      <c r="O11" s="37">
        <f>O12+O17+O21+O22</f>
        <v>0</v>
      </c>
      <c r="P11" s="5"/>
    </row>
    <row r="12" spans="1:16" s="11" customFormat="1" ht="12.75" customHeight="1">
      <c r="A12" s="9" t="s">
        <v>6</v>
      </c>
      <c r="B12" s="37">
        <f>B13+B14+B15+B16</f>
        <v>0</v>
      </c>
      <c r="C12" s="37">
        <f aca="true" t="shared" si="3" ref="C12:K12">C13+C14+C15+C16</f>
        <v>0</v>
      </c>
      <c r="D12" s="37">
        <f t="shared" si="3"/>
        <v>0</v>
      </c>
      <c r="E12" s="37">
        <f t="shared" si="3"/>
        <v>0</v>
      </c>
      <c r="F12" s="37">
        <f t="shared" si="3"/>
        <v>0</v>
      </c>
      <c r="G12" s="37">
        <f t="shared" si="3"/>
        <v>0</v>
      </c>
      <c r="H12" s="37">
        <f t="shared" si="3"/>
        <v>0</v>
      </c>
      <c r="I12" s="37">
        <f t="shared" si="3"/>
        <v>0</v>
      </c>
      <c r="J12" s="37">
        <f t="shared" si="3"/>
        <v>0</v>
      </c>
      <c r="K12" s="37">
        <f t="shared" si="3"/>
        <v>0</v>
      </c>
      <c r="L12" s="37">
        <f>L13+L14+L15+L16</f>
        <v>0</v>
      </c>
      <c r="M12" s="37">
        <f>M13+M14+M15+M16</f>
        <v>0</v>
      </c>
      <c r="N12" s="37">
        <f>N13+N14+N15+N16</f>
        <v>0</v>
      </c>
      <c r="O12" s="37">
        <f>O13+O14+O15+O16</f>
        <v>0</v>
      </c>
      <c r="P12" s="10"/>
    </row>
    <row r="13" spans="1:15" ht="12.75" customHeight="1">
      <c r="A13" s="7" t="s">
        <v>35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1:15" ht="12.75" customHeight="1">
      <c r="A14" s="7" t="s">
        <v>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</row>
    <row r="15" spans="1:15" ht="12.75" customHeight="1">
      <c r="A15" s="7" t="s">
        <v>8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1:15" ht="12.75" customHeight="1">
      <c r="A16" s="7" t="s">
        <v>9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</row>
    <row r="17" spans="1:16" s="11" customFormat="1" ht="12.75" customHeight="1">
      <c r="A17" s="9" t="s">
        <v>10</v>
      </c>
      <c r="B17" s="37">
        <f>SUM(B18:B20)</f>
        <v>0</v>
      </c>
      <c r="C17" s="37">
        <f aca="true" t="shared" si="4" ref="C17:K17">SUM(C18:C20)</f>
        <v>0</v>
      </c>
      <c r="D17" s="37">
        <f t="shared" si="4"/>
        <v>0</v>
      </c>
      <c r="E17" s="37">
        <f t="shared" si="4"/>
        <v>0</v>
      </c>
      <c r="F17" s="37">
        <f t="shared" si="4"/>
        <v>0</v>
      </c>
      <c r="G17" s="37">
        <f t="shared" si="4"/>
        <v>0</v>
      </c>
      <c r="H17" s="37">
        <f t="shared" si="4"/>
        <v>0</v>
      </c>
      <c r="I17" s="37">
        <f t="shared" si="4"/>
        <v>0</v>
      </c>
      <c r="J17" s="37">
        <f t="shared" si="4"/>
        <v>0</v>
      </c>
      <c r="K17" s="37">
        <f t="shared" si="4"/>
        <v>0</v>
      </c>
      <c r="L17" s="37">
        <f>SUM(L18:L20)</f>
        <v>0</v>
      </c>
      <c r="M17" s="37">
        <f>SUM(M18:M20)</f>
        <v>0</v>
      </c>
      <c r="N17" s="37">
        <f>SUM(N18:N20)</f>
        <v>0</v>
      </c>
      <c r="O17" s="37">
        <f>SUM(O18:O20)</f>
        <v>0</v>
      </c>
      <c r="P17" s="10"/>
    </row>
    <row r="18" spans="1:15" ht="12.75" customHeight="1">
      <c r="A18" s="7" t="s">
        <v>11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1:15" ht="12.75" customHeight="1">
      <c r="A19" s="7" t="s">
        <v>12</v>
      </c>
      <c r="B19" s="40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1:15" ht="12.75" customHeight="1">
      <c r="A20" s="7" t="s">
        <v>13</v>
      </c>
      <c r="B20" s="40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</row>
    <row r="21" spans="1:15" ht="12.75" customHeight="1">
      <c r="A21" s="7" t="s">
        <v>14</v>
      </c>
      <c r="B21" s="40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</row>
    <row r="22" spans="1:15" ht="12.75" customHeight="1">
      <c r="A22" s="12" t="s">
        <v>15</v>
      </c>
      <c r="B22" s="40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</row>
    <row r="23" spans="1:15" ht="12.75" customHeight="1">
      <c r="A23" s="13"/>
      <c r="B23" s="13"/>
      <c r="C23" s="14"/>
      <c r="D23" s="52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38.25">
      <c r="A24" s="16"/>
      <c r="B24" s="58" t="str">
        <f aca="true" t="shared" si="5" ref="B24:K24">B2</f>
        <v>rok poprzedni         n-2</v>
      </c>
      <c r="C24" s="58" t="str">
        <f t="shared" si="5"/>
        <v>rok poprzedni         n-1</v>
      </c>
      <c r="D24" s="59" t="str">
        <f t="shared" si="5"/>
        <v>okres bieżący n</v>
      </c>
      <c r="E24" s="58" t="str">
        <f t="shared" si="5"/>
        <v>rok                       n</v>
      </c>
      <c r="F24" s="58" t="str">
        <f t="shared" si="5"/>
        <v>1 rok</v>
      </c>
      <c r="G24" s="58" t="str">
        <f t="shared" si="5"/>
        <v>2 rok</v>
      </c>
      <c r="H24" s="58" t="str">
        <f t="shared" si="5"/>
        <v>3 rok</v>
      </c>
      <c r="I24" s="58" t="str">
        <f t="shared" si="5"/>
        <v>4 rok</v>
      </c>
      <c r="J24" s="58" t="str">
        <f t="shared" si="5"/>
        <v>5 rok</v>
      </c>
      <c r="K24" s="58" t="str">
        <f t="shared" si="5"/>
        <v>6 rok</v>
      </c>
      <c r="L24" s="58" t="str">
        <f>L2</f>
        <v>7 rok</v>
      </c>
      <c r="M24" s="58" t="str">
        <f>M2</f>
        <v>8 rok</v>
      </c>
      <c r="N24" s="58" t="str">
        <f>N2</f>
        <v>9 rok</v>
      </c>
      <c r="O24" s="58" t="str">
        <f>O2</f>
        <v>10 rok</v>
      </c>
    </row>
    <row r="25" spans="1:15" ht="12.75" customHeight="1">
      <c r="A25" s="17" t="s">
        <v>16</v>
      </c>
      <c r="B25" s="37">
        <f>B27+B30+B33+B37+B38</f>
        <v>0</v>
      </c>
      <c r="C25" s="37">
        <f aca="true" t="shared" si="6" ref="C25:K25">C27+C30+C33+C37+C38</f>
        <v>0</v>
      </c>
      <c r="D25" s="37">
        <f t="shared" si="6"/>
        <v>0</v>
      </c>
      <c r="E25" s="37">
        <f t="shared" si="6"/>
        <v>0</v>
      </c>
      <c r="F25" s="37">
        <f t="shared" si="6"/>
        <v>0</v>
      </c>
      <c r="G25" s="37">
        <f t="shared" si="6"/>
        <v>0</v>
      </c>
      <c r="H25" s="37">
        <f t="shared" si="6"/>
        <v>0</v>
      </c>
      <c r="I25" s="37">
        <f t="shared" si="6"/>
        <v>0</v>
      </c>
      <c r="J25" s="37">
        <f t="shared" si="6"/>
        <v>0</v>
      </c>
      <c r="K25" s="37">
        <f t="shared" si="6"/>
        <v>0</v>
      </c>
      <c r="L25" s="37">
        <f>L27+L30+L33+L37+L38</f>
        <v>0</v>
      </c>
      <c r="M25" s="37">
        <f>M27+M30+M33+M37+M38</f>
        <v>0</v>
      </c>
      <c r="N25" s="37">
        <f>N27+N30+N33+N37+N38</f>
        <v>0</v>
      </c>
      <c r="O25" s="37">
        <f>O27+O30+O33+O37+O38</f>
        <v>0</v>
      </c>
    </row>
    <row r="26" spans="1:15" ht="12.75" customHeight="1">
      <c r="A26" s="46" t="s">
        <v>31</v>
      </c>
      <c r="B26" s="37">
        <f aca="true" t="shared" si="7" ref="B26:K26">B27+B30</f>
        <v>0</v>
      </c>
      <c r="C26" s="37">
        <f t="shared" si="7"/>
        <v>0</v>
      </c>
      <c r="D26" s="37">
        <f t="shared" si="7"/>
        <v>0</v>
      </c>
      <c r="E26" s="37">
        <f t="shared" si="7"/>
        <v>0</v>
      </c>
      <c r="F26" s="37">
        <f t="shared" si="7"/>
        <v>0</v>
      </c>
      <c r="G26" s="37">
        <f t="shared" si="7"/>
        <v>0</v>
      </c>
      <c r="H26" s="37">
        <f t="shared" si="7"/>
        <v>0</v>
      </c>
      <c r="I26" s="37">
        <f t="shared" si="7"/>
        <v>0</v>
      </c>
      <c r="J26" s="37">
        <f t="shared" si="7"/>
        <v>0</v>
      </c>
      <c r="K26" s="37">
        <f t="shared" si="7"/>
        <v>0</v>
      </c>
      <c r="L26" s="37">
        <f>L27+L30</f>
        <v>0</v>
      </c>
      <c r="M26" s="37">
        <f>M27+M30</f>
        <v>0</v>
      </c>
      <c r="N26" s="37">
        <f>N27+N30</f>
        <v>0</v>
      </c>
      <c r="O26" s="37">
        <f>O27+O30</f>
        <v>0</v>
      </c>
    </row>
    <row r="27" spans="1:16" s="20" customFormat="1" ht="12.75" customHeight="1">
      <c r="A27" s="18" t="s">
        <v>17</v>
      </c>
      <c r="B27" s="37">
        <f aca="true" t="shared" si="8" ref="B27:K27">B28+B29</f>
        <v>0</v>
      </c>
      <c r="C27" s="37">
        <f t="shared" si="8"/>
        <v>0</v>
      </c>
      <c r="D27" s="37">
        <f t="shared" si="8"/>
        <v>0</v>
      </c>
      <c r="E27" s="37">
        <f t="shared" si="8"/>
        <v>0</v>
      </c>
      <c r="F27" s="37">
        <f t="shared" si="8"/>
        <v>0</v>
      </c>
      <c r="G27" s="37">
        <f t="shared" si="8"/>
        <v>0</v>
      </c>
      <c r="H27" s="37">
        <f t="shared" si="8"/>
        <v>0</v>
      </c>
      <c r="I27" s="37">
        <f t="shared" si="8"/>
        <v>0</v>
      </c>
      <c r="J27" s="37">
        <f t="shared" si="8"/>
        <v>0</v>
      </c>
      <c r="K27" s="37">
        <f t="shared" si="8"/>
        <v>0</v>
      </c>
      <c r="L27" s="37">
        <f>L28+L29</f>
        <v>0</v>
      </c>
      <c r="M27" s="37">
        <f>M28+M29</f>
        <v>0</v>
      </c>
      <c r="N27" s="37">
        <f>N28+N29</f>
        <v>0</v>
      </c>
      <c r="O27" s="37">
        <f>O28+O29</f>
        <v>0</v>
      </c>
      <c r="P27" s="19"/>
    </row>
    <row r="28" spans="1:15" ht="12.75" customHeight="1">
      <c r="A28" s="16" t="s">
        <v>18</v>
      </c>
      <c r="B28" s="36">
        <f>B4-(B29+B31+B32+B33+B37+B38)</f>
        <v>0</v>
      </c>
      <c r="C28" s="36">
        <f aca="true" t="shared" si="9" ref="C28:K28">C4-(C29+C31+C32+C33+C37+C38)</f>
        <v>0</v>
      </c>
      <c r="D28" s="36">
        <f t="shared" si="9"/>
        <v>0</v>
      </c>
      <c r="E28" s="36">
        <f t="shared" si="9"/>
        <v>0</v>
      </c>
      <c r="F28" s="36">
        <f t="shared" si="9"/>
        <v>0</v>
      </c>
      <c r="G28" s="36">
        <f t="shared" si="9"/>
        <v>0</v>
      </c>
      <c r="H28" s="36">
        <f t="shared" si="9"/>
        <v>0</v>
      </c>
      <c r="I28" s="36">
        <f t="shared" si="9"/>
        <v>0</v>
      </c>
      <c r="J28" s="36">
        <f t="shared" si="9"/>
        <v>0</v>
      </c>
      <c r="K28" s="36">
        <f t="shared" si="9"/>
        <v>0</v>
      </c>
      <c r="L28" s="36">
        <f>L4-(L29+L31+L32+L33+L37+L38)</f>
        <v>0</v>
      </c>
      <c r="M28" s="36">
        <f>M4-(M29+M31+M32+M33+M37+M38)</f>
        <v>0</v>
      </c>
      <c r="N28" s="36">
        <f>N4-(N29+N31+N32+N33+N37+N38)</f>
        <v>0</v>
      </c>
      <c r="O28" s="36">
        <f>O4-(O29+O31+O32+O33+O37+O38)</f>
        <v>0</v>
      </c>
    </row>
    <row r="29" spans="1:15" ht="12.75" customHeight="1">
      <c r="A29" s="16" t="s">
        <v>19</v>
      </c>
      <c r="B29" s="36">
        <f>RZiS!B22</f>
        <v>0</v>
      </c>
      <c r="C29" s="36">
        <f>RZiS!C22</f>
        <v>0</v>
      </c>
      <c r="D29" s="36">
        <f>RZiS!D22</f>
        <v>0</v>
      </c>
      <c r="E29" s="36">
        <f>RZiS!E22</f>
        <v>0</v>
      </c>
      <c r="F29" s="36">
        <f>RZiS!F22</f>
        <v>0</v>
      </c>
      <c r="G29" s="36">
        <f>RZiS!G22</f>
        <v>0</v>
      </c>
      <c r="H29" s="36">
        <f>RZiS!H22</f>
        <v>0</v>
      </c>
      <c r="I29" s="36">
        <f>RZiS!I22</f>
        <v>0</v>
      </c>
      <c r="J29" s="36">
        <f>RZiS!J22</f>
        <v>0</v>
      </c>
      <c r="K29" s="36">
        <f>RZiS!K22</f>
        <v>0</v>
      </c>
      <c r="L29" s="36">
        <f>RZiS!L22</f>
        <v>0</v>
      </c>
      <c r="M29" s="36">
        <f>RZiS!M22</f>
        <v>0</v>
      </c>
      <c r="N29" s="36">
        <f>RZiS!N22</f>
        <v>0</v>
      </c>
      <c r="O29" s="36">
        <f>RZiS!O22</f>
        <v>0</v>
      </c>
    </row>
    <row r="30" spans="1:15" ht="12.75" customHeight="1">
      <c r="A30" s="18" t="s">
        <v>32</v>
      </c>
      <c r="B30" s="47">
        <f>B31+B32</f>
        <v>0</v>
      </c>
      <c r="C30" s="47">
        <f aca="true" t="shared" si="10" ref="C30:K30">C31+C32</f>
        <v>0</v>
      </c>
      <c r="D30" s="47">
        <f t="shared" si="10"/>
        <v>0</v>
      </c>
      <c r="E30" s="47">
        <f t="shared" si="10"/>
        <v>0</v>
      </c>
      <c r="F30" s="47">
        <f t="shared" si="10"/>
        <v>0</v>
      </c>
      <c r="G30" s="47">
        <f t="shared" si="10"/>
        <v>0</v>
      </c>
      <c r="H30" s="47">
        <f t="shared" si="10"/>
        <v>0</v>
      </c>
      <c r="I30" s="47">
        <f t="shared" si="10"/>
        <v>0</v>
      </c>
      <c r="J30" s="47">
        <f t="shared" si="10"/>
        <v>0</v>
      </c>
      <c r="K30" s="47">
        <f t="shared" si="10"/>
        <v>0</v>
      </c>
      <c r="L30" s="47">
        <f>L31+L32</f>
        <v>0</v>
      </c>
      <c r="M30" s="47">
        <f>M31+M32</f>
        <v>0</v>
      </c>
      <c r="N30" s="47">
        <f>N31+N32</f>
        <v>0</v>
      </c>
      <c r="O30" s="47">
        <f>O31+O32</f>
        <v>0</v>
      </c>
    </row>
    <row r="31" spans="1:15" ht="12.75" customHeight="1">
      <c r="A31" s="7" t="s">
        <v>36</v>
      </c>
      <c r="B31" s="42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</row>
    <row r="32" spans="1:15" ht="12.75" customHeight="1">
      <c r="A32" s="48" t="s">
        <v>37</v>
      </c>
      <c r="B32" s="41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16" s="11" customFormat="1" ht="12.75" customHeight="1">
      <c r="A33" s="21" t="s">
        <v>20</v>
      </c>
      <c r="B33" s="37">
        <f>B34+B35+B36</f>
        <v>0</v>
      </c>
      <c r="C33" s="37">
        <f aca="true" t="shared" si="11" ref="C33:K33">C34+C35+C36</f>
        <v>0</v>
      </c>
      <c r="D33" s="37">
        <f t="shared" si="11"/>
        <v>0</v>
      </c>
      <c r="E33" s="37">
        <f t="shared" si="11"/>
        <v>0</v>
      </c>
      <c r="F33" s="37">
        <f t="shared" si="11"/>
        <v>0</v>
      </c>
      <c r="G33" s="37">
        <f t="shared" si="11"/>
        <v>0</v>
      </c>
      <c r="H33" s="37">
        <f t="shared" si="11"/>
        <v>0</v>
      </c>
      <c r="I33" s="37">
        <f t="shared" si="11"/>
        <v>0</v>
      </c>
      <c r="J33" s="37">
        <f t="shared" si="11"/>
        <v>0</v>
      </c>
      <c r="K33" s="37">
        <f t="shared" si="11"/>
        <v>0</v>
      </c>
      <c r="L33" s="37">
        <f>L34+L35+L36</f>
        <v>0</v>
      </c>
      <c r="M33" s="37">
        <f>M34+M35+M36</f>
        <v>0</v>
      </c>
      <c r="N33" s="37">
        <f>N34+N35+N36</f>
        <v>0</v>
      </c>
      <c r="O33" s="37">
        <f>O34+O35+O36</f>
        <v>0</v>
      </c>
      <c r="P33" s="10"/>
    </row>
    <row r="34" spans="1:15" ht="12.75" customHeight="1">
      <c r="A34" s="16" t="s">
        <v>11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  <row r="35" spans="1:15" ht="12.75" customHeight="1">
      <c r="A35" s="16" t="s">
        <v>12</v>
      </c>
      <c r="B35" s="40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</row>
    <row r="36" spans="1:15" ht="12.75" customHeight="1">
      <c r="A36" s="16" t="s">
        <v>21</v>
      </c>
      <c r="B36" s="40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</row>
    <row r="37" spans="1:15" ht="12.75" customHeight="1">
      <c r="A37" s="9" t="s">
        <v>30</v>
      </c>
      <c r="B37" s="42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</row>
    <row r="38" spans="1:15" ht="12.75" customHeight="1">
      <c r="A38" s="49" t="s">
        <v>50</v>
      </c>
      <c r="B38" s="40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  <row r="39" spans="1:15" ht="12.75">
      <c r="A39" s="22"/>
      <c r="B39" s="23">
        <f aca="true" t="shared" si="12" ref="B39:K39">B4-B25</f>
        <v>0</v>
      </c>
      <c r="C39" s="23">
        <f t="shared" si="12"/>
        <v>0</v>
      </c>
      <c r="D39" s="23">
        <f t="shared" si="12"/>
        <v>0</v>
      </c>
      <c r="E39" s="23">
        <f t="shared" si="12"/>
        <v>0</v>
      </c>
      <c r="F39" s="23">
        <f t="shared" si="12"/>
        <v>0</v>
      </c>
      <c r="G39" s="23">
        <f t="shared" si="12"/>
        <v>0</v>
      </c>
      <c r="H39" s="23">
        <f t="shared" si="12"/>
        <v>0</v>
      </c>
      <c r="I39" s="23">
        <f t="shared" si="12"/>
        <v>0</v>
      </c>
      <c r="J39" s="23">
        <f t="shared" si="12"/>
        <v>0</v>
      </c>
      <c r="K39" s="23">
        <f t="shared" si="12"/>
        <v>0</v>
      </c>
      <c r="L39" s="23">
        <f>L4-L25</f>
        <v>0</v>
      </c>
      <c r="M39" s="23">
        <f>M4-M25</f>
        <v>0</v>
      </c>
      <c r="N39" s="23">
        <f>N4-N25</f>
        <v>0</v>
      </c>
      <c r="O39" s="23">
        <f>O4-O25</f>
        <v>0</v>
      </c>
    </row>
    <row r="40" spans="1:4" ht="12.75">
      <c r="A40" s="22"/>
      <c r="B40" s="22"/>
      <c r="C40" s="23"/>
      <c r="D40" s="23"/>
    </row>
    <row r="41" spans="1:4" ht="12.75">
      <c r="A41" s="22"/>
      <c r="B41" s="22"/>
      <c r="C41" s="23"/>
      <c r="D41" s="23"/>
    </row>
    <row r="42" ht="12.75">
      <c r="A42" s="50"/>
    </row>
    <row r="43" ht="12.75">
      <c r="A43" s="50"/>
    </row>
  </sheetData>
  <sheetProtection formatColumns="0" formatRows="0"/>
  <mergeCells count="1">
    <mergeCell ref="B1:K1"/>
  </mergeCells>
  <printOptions/>
  <pageMargins left="0.5511811023622047" right="0.5511811023622047" top="1.0236220472440944" bottom="0.984251968503937" header="0.35433070866141736" footer="0.5118110236220472"/>
  <pageSetup fitToHeight="1" fitToWidth="1" horizontalDpi="600" verticalDpi="600" orientation="portrait" paperSize="9" scale="52" r:id="rId1"/>
  <headerFooter alignWithMargins="0">
    <oddHeader>&amp;L&amp;9Podkarpacki Fundusz Rozwoju Sp. z o.o.&amp;C&amp;A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tabSelected="1" view="pageBreakPreview" zoomScaleSheetLayoutView="100" zoomScalePageLayoutView="0" workbookViewId="0" topLeftCell="A1">
      <pane xSplit="1" ySplit="2" topLeftCell="B3" activePane="bottomRight" state="frozen"/>
      <selection pane="topLeft" activeCell="G22" sqref="G22"/>
      <selection pane="topRight" activeCell="G22" sqref="G22"/>
      <selection pane="bottomLeft" activeCell="G22" sqref="G22"/>
      <selection pane="bottomRight" activeCell="Q4" sqref="Q4"/>
    </sheetView>
  </sheetViews>
  <sheetFormatPr defaultColWidth="10" defaultRowHeight="14.25"/>
  <cols>
    <col min="1" max="1" width="31.09765625" style="0" customWidth="1"/>
    <col min="2" max="2" width="8.8984375" style="0" customWidth="1"/>
    <col min="3" max="3" width="9.19921875" style="24" customWidth="1"/>
    <col min="4" max="4" width="8.59765625" style="24" customWidth="1"/>
    <col min="5" max="6" width="9.5" style="24" customWidth="1"/>
    <col min="7" max="15" width="10" style="24" customWidth="1"/>
  </cols>
  <sheetData>
    <row r="1" spans="1:15" ht="38.25">
      <c r="A1" s="33" t="str">
        <f>Bilans!A1</f>
        <v>Nazwa firmy (proszę wpisać)</v>
      </c>
      <c r="B1" s="60" t="str">
        <f>Bilans!B2</f>
        <v>rok poprzedni         n-2</v>
      </c>
      <c r="C1" s="60" t="str">
        <f>Bilans!C2</f>
        <v>rok poprzedni         n-1</v>
      </c>
      <c r="D1" s="61" t="str">
        <f>Bilans!D2</f>
        <v>okres bieżący n</v>
      </c>
      <c r="E1" s="60" t="str">
        <f>Bilans!E2</f>
        <v>rok                       n</v>
      </c>
      <c r="F1" s="60" t="str">
        <f>Bilans!F2</f>
        <v>1 rok</v>
      </c>
      <c r="G1" s="60" t="str">
        <f>Bilans!G2</f>
        <v>2 rok</v>
      </c>
      <c r="H1" s="60" t="str">
        <f>Bilans!H2</f>
        <v>3 rok</v>
      </c>
      <c r="I1" s="60" t="str">
        <f>Bilans!I2</f>
        <v>4 rok</v>
      </c>
      <c r="J1" s="60" t="str">
        <f>Bilans!J2</f>
        <v>5 rok</v>
      </c>
      <c r="K1" s="60" t="str">
        <f>Bilans!K2</f>
        <v>6 rok</v>
      </c>
      <c r="L1" s="60" t="s">
        <v>64</v>
      </c>
      <c r="M1" s="60" t="s">
        <v>65</v>
      </c>
      <c r="N1" s="60" t="s">
        <v>66</v>
      </c>
      <c r="O1" s="60" t="s">
        <v>67</v>
      </c>
    </row>
    <row r="2" spans="1:15" ht="14.25">
      <c r="A2" s="57" t="s">
        <v>63</v>
      </c>
      <c r="B2" s="34">
        <f>Bilans!B3</f>
        <v>0</v>
      </c>
      <c r="C2" s="34"/>
      <c r="D2" s="35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4.25">
      <c r="A3" s="31" t="s">
        <v>28</v>
      </c>
      <c r="B3" s="38">
        <f>B4+B5</f>
        <v>0</v>
      </c>
      <c r="C3" s="38">
        <f aca="true" t="shared" si="0" ref="C3:K3">C4+C5</f>
        <v>0</v>
      </c>
      <c r="D3" s="38">
        <f t="shared" si="0"/>
        <v>0</v>
      </c>
      <c r="E3" s="38">
        <f t="shared" si="0"/>
        <v>0</v>
      </c>
      <c r="F3" s="38">
        <f t="shared" si="0"/>
        <v>0</v>
      </c>
      <c r="G3" s="38">
        <f t="shared" si="0"/>
        <v>0</v>
      </c>
      <c r="H3" s="38">
        <f t="shared" si="0"/>
        <v>0</v>
      </c>
      <c r="I3" s="38">
        <f t="shared" si="0"/>
        <v>0</v>
      </c>
      <c r="J3" s="38">
        <f t="shared" si="0"/>
        <v>0</v>
      </c>
      <c r="K3" s="38">
        <f t="shared" si="0"/>
        <v>0</v>
      </c>
      <c r="L3" s="38">
        <f>L4+L5</f>
        <v>0</v>
      </c>
      <c r="M3" s="38">
        <f>M4+M5</f>
        <v>0</v>
      </c>
      <c r="N3" s="38">
        <f>N4+N5</f>
        <v>0</v>
      </c>
      <c r="O3" s="38">
        <f>O4+O5</f>
        <v>0</v>
      </c>
    </row>
    <row r="4" spans="1:15" ht="14.25">
      <c r="A4" s="30" t="s">
        <v>27</v>
      </c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ht="14.25">
      <c r="A5" s="30" t="s">
        <v>26</v>
      </c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ht="14.25">
      <c r="A6" s="31" t="s">
        <v>25</v>
      </c>
      <c r="B6" s="38">
        <f>SUM(B7:B11)+B17</f>
        <v>0</v>
      </c>
      <c r="C6" s="38">
        <f aca="true" t="shared" si="1" ref="C6:K6">SUM(C7:C11)+C17</f>
        <v>0</v>
      </c>
      <c r="D6" s="38">
        <f t="shared" si="1"/>
        <v>0</v>
      </c>
      <c r="E6" s="38">
        <f t="shared" si="1"/>
        <v>0</v>
      </c>
      <c r="F6" s="38">
        <f t="shared" si="1"/>
        <v>0</v>
      </c>
      <c r="G6" s="38">
        <f t="shared" si="1"/>
        <v>0</v>
      </c>
      <c r="H6" s="38">
        <f t="shared" si="1"/>
        <v>0</v>
      </c>
      <c r="I6" s="38">
        <f t="shared" si="1"/>
        <v>0</v>
      </c>
      <c r="J6" s="38">
        <f t="shared" si="1"/>
        <v>0</v>
      </c>
      <c r="K6" s="38">
        <f t="shared" si="1"/>
        <v>0</v>
      </c>
      <c r="L6" s="38">
        <f>SUM(L7:L11)+L17</f>
        <v>0</v>
      </c>
      <c r="M6" s="38">
        <f>SUM(M7:M11)+M17</f>
        <v>0</v>
      </c>
      <c r="N6" s="38">
        <f>SUM(N7:N11)+N17</f>
        <v>0</v>
      </c>
      <c r="O6" s="38">
        <f>SUM(O7:O11)+O17</f>
        <v>0</v>
      </c>
    </row>
    <row r="7" spans="1:15" ht="14.25">
      <c r="A7" s="30" t="s">
        <v>24</v>
      </c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15" ht="14.25">
      <c r="A8" s="30" t="s">
        <v>38</v>
      </c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5" ht="14.25">
      <c r="A9" s="30" t="s">
        <v>39</v>
      </c>
      <c r="B9" s="43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ht="14.25">
      <c r="A10" s="16" t="s">
        <v>23</v>
      </c>
      <c r="B10" s="45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</row>
    <row r="11" spans="1:15" ht="14.25">
      <c r="A11" s="28" t="s">
        <v>40</v>
      </c>
      <c r="B11" s="44">
        <f>B12+B13+B14+B15+B16</f>
        <v>0</v>
      </c>
      <c r="C11" s="44">
        <f>C12+C13+C14+C15+C16</f>
        <v>0</v>
      </c>
      <c r="D11" s="44">
        <f aca="true" t="shared" si="2" ref="D11:K11">D12+D13+D14+D15+D16</f>
        <v>0</v>
      </c>
      <c r="E11" s="44">
        <f t="shared" si="2"/>
        <v>0</v>
      </c>
      <c r="F11" s="44">
        <f t="shared" si="2"/>
        <v>0</v>
      </c>
      <c r="G11" s="44">
        <f t="shared" si="2"/>
        <v>0</v>
      </c>
      <c r="H11" s="44">
        <f t="shared" si="2"/>
        <v>0</v>
      </c>
      <c r="I11" s="44">
        <f t="shared" si="2"/>
        <v>0</v>
      </c>
      <c r="J11" s="44">
        <f t="shared" si="2"/>
        <v>0</v>
      </c>
      <c r="K11" s="44">
        <f t="shared" si="2"/>
        <v>0</v>
      </c>
      <c r="L11" s="44">
        <f>L12+L13+L14+L15+L16</f>
        <v>0</v>
      </c>
      <c r="M11" s="44">
        <f>M12+M13+M14+M15+M16</f>
        <v>0</v>
      </c>
      <c r="N11" s="44">
        <f>N12+N13+N14+N15+N16</f>
        <v>0</v>
      </c>
      <c r="O11" s="44">
        <f>O12+O13+O14+O15+O16</f>
        <v>0</v>
      </c>
    </row>
    <row r="12" spans="1:15" ht="14.25">
      <c r="A12" s="29" t="s">
        <v>42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</row>
    <row r="13" spans="1:15" ht="14.25">
      <c r="A13" s="30" t="s">
        <v>41</v>
      </c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</row>
    <row r="14" spans="1:15" ht="14.25">
      <c r="A14" s="16" t="s">
        <v>43</v>
      </c>
      <c r="B14" s="45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</row>
    <row r="15" spans="1:15" ht="14.25">
      <c r="A15" s="28" t="s">
        <v>44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</row>
    <row r="16" spans="1:15" ht="14.25">
      <c r="A16" s="28" t="s">
        <v>45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</row>
    <row r="17" spans="1:15" ht="14.25">
      <c r="A17" s="28" t="s">
        <v>51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</row>
    <row r="18" spans="1:15" ht="14.25">
      <c r="A18" s="27" t="s">
        <v>46</v>
      </c>
      <c r="B18" s="38">
        <f>B3-B6</f>
        <v>0</v>
      </c>
      <c r="C18" s="38">
        <f aca="true" t="shared" si="3" ref="C18:K18">C3-C6</f>
        <v>0</v>
      </c>
      <c r="D18" s="38">
        <f t="shared" si="3"/>
        <v>0</v>
      </c>
      <c r="E18" s="38">
        <f t="shared" si="3"/>
        <v>0</v>
      </c>
      <c r="F18" s="38">
        <f t="shared" si="3"/>
        <v>0</v>
      </c>
      <c r="G18" s="38">
        <f t="shared" si="3"/>
        <v>0</v>
      </c>
      <c r="H18" s="38">
        <f t="shared" si="3"/>
        <v>0</v>
      </c>
      <c r="I18" s="38">
        <f t="shared" si="3"/>
        <v>0</v>
      </c>
      <c r="J18" s="38">
        <f t="shared" si="3"/>
        <v>0</v>
      </c>
      <c r="K18" s="38">
        <f t="shared" si="3"/>
        <v>0</v>
      </c>
      <c r="L18" s="38">
        <f>L3-L6</f>
        <v>0</v>
      </c>
      <c r="M18" s="38">
        <f>M3-M6</f>
        <v>0</v>
      </c>
      <c r="N18" s="38">
        <f>N3-N6</f>
        <v>0</v>
      </c>
      <c r="O18" s="38">
        <f>O3-O6</f>
        <v>0</v>
      </c>
    </row>
    <row r="19" spans="1:15" ht="14.25">
      <c r="A19" s="29" t="s">
        <v>47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</row>
    <row r="20" spans="1:15" ht="14.25">
      <c r="A20" s="27" t="s">
        <v>48</v>
      </c>
      <c r="B20" s="38">
        <f>B18-B19</f>
        <v>0</v>
      </c>
      <c r="C20" s="38">
        <f aca="true" t="shared" si="4" ref="C20:K20">C18-C19</f>
        <v>0</v>
      </c>
      <c r="D20" s="38">
        <f t="shared" si="4"/>
        <v>0</v>
      </c>
      <c r="E20" s="38">
        <f t="shared" si="4"/>
        <v>0</v>
      </c>
      <c r="F20" s="38">
        <f t="shared" si="4"/>
        <v>0</v>
      </c>
      <c r="G20" s="38">
        <f t="shared" si="4"/>
        <v>0</v>
      </c>
      <c r="H20" s="38">
        <f t="shared" si="4"/>
        <v>0</v>
      </c>
      <c r="I20" s="38">
        <f t="shared" si="4"/>
        <v>0</v>
      </c>
      <c r="J20" s="38">
        <f t="shared" si="4"/>
        <v>0</v>
      </c>
      <c r="K20" s="38">
        <f t="shared" si="4"/>
        <v>0</v>
      </c>
      <c r="L20" s="38">
        <f>L18-L19</f>
        <v>0</v>
      </c>
      <c r="M20" s="38">
        <f>M18-M19</f>
        <v>0</v>
      </c>
      <c r="N20" s="38">
        <f>N18-N19</f>
        <v>0</v>
      </c>
      <c r="O20" s="38">
        <f>O18-O19</f>
        <v>0</v>
      </c>
    </row>
    <row r="21" spans="1:15" ht="14.25">
      <c r="A21" s="28" t="s">
        <v>22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</row>
    <row r="22" spans="1:15" ht="14.25">
      <c r="A22" s="27" t="s">
        <v>49</v>
      </c>
      <c r="B22" s="38">
        <f>B20-B21</f>
        <v>0</v>
      </c>
      <c r="C22" s="38">
        <f aca="true" t="shared" si="5" ref="C22:K22">C20-C21</f>
        <v>0</v>
      </c>
      <c r="D22" s="38">
        <f t="shared" si="5"/>
        <v>0</v>
      </c>
      <c r="E22" s="38">
        <f t="shared" si="5"/>
        <v>0</v>
      </c>
      <c r="F22" s="38">
        <f t="shared" si="5"/>
        <v>0</v>
      </c>
      <c r="G22" s="38">
        <f t="shared" si="5"/>
        <v>0</v>
      </c>
      <c r="H22" s="38">
        <f t="shared" si="5"/>
        <v>0</v>
      </c>
      <c r="I22" s="38">
        <f t="shared" si="5"/>
        <v>0</v>
      </c>
      <c r="J22" s="38">
        <f t="shared" si="5"/>
        <v>0</v>
      </c>
      <c r="K22" s="38">
        <f t="shared" si="5"/>
        <v>0</v>
      </c>
      <c r="L22" s="38">
        <f>L20-L21</f>
        <v>0</v>
      </c>
      <c r="M22" s="38">
        <f>M20-M21</f>
        <v>0</v>
      </c>
      <c r="N22" s="38">
        <f>N20-N21</f>
        <v>0</v>
      </c>
      <c r="O22" s="38">
        <f>O20-O21</f>
        <v>0</v>
      </c>
    </row>
    <row r="23" spans="1:6" ht="14.25">
      <c r="A23" s="26"/>
      <c r="B23" s="26"/>
      <c r="C23" s="25"/>
      <c r="D23" s="25"/>
      <c r="E23" s="25"/>
      <c r="F23" s="25"/>
    </row>
    <row r="70" ht="14.25">
      <c r="A70" s="51"/>
    </row>
    <row r="71" ht="14.25">
      <c r="A71" s="51"/>
    </row>
  </sheetData>
  <sheetProtection formatColumns="0" formatRows="0"/>
  <printOptions/>
  <pageMargins left="0.5511811023622047" right="0.5511811023622047" top="1.0236220472440944" bottom="0.984251968503937" header="0.35433070866141736" footer="0.5118110236220472"/>
  <pageSetup fitToHeight="1" fitToWidth="1" horizontalDpi="600" verticalDpi="600" orientation="portrait" paperSize="9" scale="50" r:id="rId1"/>
  <headerFooter alignWithMargins="0">
    <oddHeader>&amp;L&amp;9Podkarpacki Fundusz Rozwoju Sp. z o.o.&amp;C&amp;A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Hubacz</dc:creator>
  <cp:keywords/>
  <dc:description/>
  <cp:lastModifiedBy>PFPK</cp:lastModifiedBy>
  <cp:lastPrinted>2017-05-09T08:33:39Z</cp:lastPrinted>
  <dcterms:created xsi:type="dcterms:W3CDTF">2008-05-27T05:50:34Z</dcterms:created>
  <dcterms:modified xsi:type="dcterms:W3CDTF">2020-02-11T06:32:09Z</dcterms:modified>
  <cp:category/>
  <cp:version/>
  <cp:contentType/>
  <cp:contentStatus/>
</cp:coreProperties>
</file>